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SANBERCODE\FINAL PROJECT\manual testing\"/>
    </mc:Choice>
  </mc:AlternateContent>
  <bookViews>
    <workbookView xWindow="0" yWindow="0" windowWidth="20490" windowHeight="7755"/>
  </bookViews>
  <sheets>
    <sheet name="Admin - Organization - Location" sheetId="1" r:id="rId1"/>
  </sheets>
  <calcPr calcId="152511"/>
</workbook>
</file>

<file path=xl/calcChain.xml><?xml version="1.0" encoding="utf-8"?>
<calcChain xmlns="http://schemas.openxmlformats.org/spreadsheetml/2006/main">
  <c r="F6" i="1" l="1"/>
  <c r="G6" i="1" s="1"/>
  <c r="F5" i="1"/>
  <c r="G5" i="1" s="1"/>
  <c r="F4" i="1"/>
  <c r="G4" i="1" s="1"/>
  <c r="F3" i="1"/>
  <c r="G3" i="1" s="1"/>
  <c r="F2" i="1"/>
  <c r="G2" i="1" s="1"/>
</calcChain>
</file>

<file path=xl/sharedStrings.xml><?xml version="1.0" encoding="utf-8"?>
<sst xmlns="http://schemas.openxmlformats.org/spreadsheetml/2006/main" count="185" uniqueCount="115">
  <si>
    <t>Positive</t>
  </si>
  <si>
    <t>Project name</t>
  </si>
  <si>
    <t>https://opensource-demo.orangehrmlive.com/</t>
  </si>
  <si>
    <t>DOR = Demo Orangehrmlive</t>
  </si>
  <si>
    <t>Os</t>
  </si>
  <si>
    <t>Windows</t>
  </si>
  <si>
    <t>01 = Number</t>
  </si>
  <si>
    <t>Version</t>
  </si>
  <si>
    <t>V1.0.0</t>
  </si>
  <si>
    <t>Date</t>
  </si>
  <si>
    <t>Device</t>
  </si>
  <si>
    <t>Menu</t>
  </si>
  <si>
    <t>Author</t>
  </si>
  <si>
    <t>Asus A407UF</t>
  </si>
  <si>
    <t>Agustin Anisa Fitri</t>
  </si>
  <si>
    <t>DOR-01</t>
  </si>
  <si>
    <t>DOR-02</t>
  </si>
  <si>
    <t>DOR-03</t>
  </si>
  <si>
    <t>DOR-04</t>
  </si>
  <si>
    <t>DOR-05</t>
  </si>
  <si>
    <t>DOR-06</t>
  </si>
  <si>
    <t>DOR-07</t>
  </si>
  <si>
    <t>EXPECTED DATA</t>
  </si>
  <si>
    <t>TEST DATA</t>
  </si>
  <si>
    <t>STEPS</t>
  </si>
  <si>
    <t>PRECONDITION</t>
  </si>
  <si>
    <t>TYPE</t>
  </si>
  <si>
    <t>TEST SCENARIO</t>
  </si>
  <si>
    <t>TEST CASE ID</t>
  </si>
  <si>
    <t>POSTCONDITIONS</t>
  </si>
  <si>
    <t>Admin - Organization - Locations</t>
  </si>
  <si>
    <t>User success login</t>
  </si>
  <si>
    <t>Verify Admin - Organization - Locations</t>
  </si>
  <si>
    <t>1. Success Login
2. Clik menu Admin in the left sidebar
3. The url must be https://opensource-demo.orangehrmlive.com/web/index.php/admin/viewSystemUsers
4. Click organization navbar
5. Click Locations</t>
  </si>
  <si>
    <t>The url must be https://opensource-demo.orangehrmlive.com/web/index.php/admin/viewLocations
User can see the list of locations</t>
  </si>
  <si>
    <t>Search Locations</t>
  </si>
  <si>
    <t>Name: Canadian</t>
  </si>
  <si>
    <t>Country: United States</t>
  </si>
  <si>
    <t>City: New York</t>
  </si>
  <si>
    <t>The location with the  name "Canadian" is listed in records found</t>
  </si>
  <si>
    <t>The location with the city "New York" is listed in records found</t>
  </si>
  <si>
    <t>The locations with the country "United States" are listed in records found</t>
  </si>
  <si>
    <t>User on ViewLocations page in Admin menu</t>
  </si>
  <si>
    <t>Search Locations with Name on the list</t>
  </si>
  <si>
    <t>Search Locations with City on the list</t>
  </si>
  <si>
    <t>Search Locations with Country on the list</t>
  </si>
  <si>
    <t>DOR-08</t>
  </si>
  <si>
    <t>Search Locations with Name not on the list</t>
  </si>
  <si>
    <t>Search Locations with City not on the list</t>
  </si>
  <si>
    <t>Search Locations with Country not on the list</t>
  </si>
  <si>
    <t>Negative</t>
  </si>
  <si>
    <t>Name: Keputih</t>
  </si>
  <si>
    <t>City: Surabaya</t>
  </si>
  <si>
    <t>The location with the  name "Keputih" is not listed in records found</t>
  </si>
  <si>
    <t>The location with the city "Surabaya" is not listed in records found</t>
  </si>
  <si>
    <t>DOR-09</t>
  </si>
  <si>
    <t>Search Location with Name on the list but invalid City</t>
  </si>
  <si>
    <t>Name: Canadian
City: Canada</t>
  </si>
  <si>
    <t>The location with the name "Canadian" and city "Canada" is not listed in records found</t>
  </si>
  <si>
    <t>DOR-10</t>
  </si>
  <si>
    <t>Search Location with Name on the list but invalid Country</t>
  </si>
  <si>
    <t>DOR-11</t>
  </si>
  <si>
    <t>DOR-12</t>
  </si>
  <si>
    <t>DOR-13</t>
  </si>
  <si>
    <t>Search Location with City on the list but invalid Country</t>
  </si>
  <si>
    <r>
      <t xml:space="preserve">1. Go to Menu Admin - Organization - Locations
2. Input </t>
    </r>
    <r>
      <rPr>
        <b/>
        <sz val="10"/>
        <color rgb="FF000000"/>
        <rFont val="Arial"/>
        <family val="2"/>
        <scheme val="minor"/>
      </rPr>
      <t>Name on the list</t>
    </r>
    <r>
      <rPr>
        <sz val="10"/>
        <color rgb="FF000000"/>
        <rFont val="Arial"/>
        <family val="2"/>
        <scheme val="minor"/>
      </rPr>
      <t xml:space="preserve"> of the location to search for</t>
    </r>
    <r>
      <rPr>
        <b/>
        <sz val="10"/>
        <rFont val="Arial"/>
        <family val="2"/>
        <scheme val="minor"/>
      </rPr>
      <t xml:space="preserve">
</t>
    </r>
    <r>
      <rPr>
        <sz val="10"/>
        <rFont val="Arial"/>
        <family val="2"/>
        <scheme val="minor"/>
      </rPr>
      <t>3</t>
    </r>
    <r>
      <rPr>
        <sz val="10"/>
        <color rgb="FF000000"/>
        <rFont val="Arial"/>
        <family val="2"/>
        <scheme val="minor"/>
      </rPr>
      <t>. Click search button</t>
    </r>
  </si>
  <si>
    <r>
      <t xml:space="preserve">1. Go to Menu Admin - Organization - Locations
2. Input </t>
    </r>
    <r>
      <rPr>
        <b/>
        <sz val="10"/>
        <color rgb="FF000000"/>
        <rFont val="Arial"/>
        <family val="2"/>
        <scheme val="minor"/>
      </rPr>
      <t>City on the list</t>
    </r>
    <r>
      <rPr>
        <sz val="10"/>
        <color rgb="FF000000"/>
        <rFont val="Arial"/>
        <family val="2"/>
        <scheme val="minor"/>
      </rPr>
      <t xml:space="preserve"> of the location to search for</t>
    </r>
    <r>
      <rPr>
        <b/>
        <sz val="10"/>
        <rFont val="Arial"/>
        <family val="2"/>
        <scheme val="minor"/>
      </rPr>
      <t xml:space="preserve">
</t>
    </r>
    <r>
      <rPr>
        <sz val="10"/>
        <rFont val="Arial"/>
        <family val="2"/>
        <scheme val="minor"/>
      </rPr>
      <t>3</t>
    </r>
    <r>
      <rPr>
        <sz val="10"/>
        <color rgb="FF000000"/>
        <rFont val="Arial"/>
        <family val="2"/>
        <scheme val="minor"/>
      </rPr>
      <t>. Click search button</t>
    </r>
  </si>
  <si>
    <r>
      <t xml:space="preserve">1. Go to Menu Admin - Organization - Locations
2. Input </t>
    </r>
    <r>
      <rPr>
        <b/>
        <sz val="10"/>
        <color rgb="FF000000"/>
        <rFont val="Arial"/>
        <family val="2"/>
        <scheme val="minor"/>
      </rPr>
      <t>Country on the list</t>
    </r>
    <r>
      <rPr>
        <sz val="10"/>
        <color rgb="FF000000"/>
        <rFont val="Arial"/>
        <family val="2"/>
        <scheme val="minor"/>
      </rPr>
      <t xml:space="preserve"> of the location to search for</t>
    </r>
    <r>
      <rPr>
        <b/>
        <sz val="10"/>
        <rFont val="Arial"/>
        <family val="2"/>
        <scheme val="minor"/>
      </rPr>
      <t xml:space="preserve">
</t>
    </r>
    <r>
      <rPr>
        <sz val="10"/>
        <rFont val="Arial"/>
        <family val="2"/>
        <scheme val="minor"/>
      </rPr>
      <t>3</t>
    </r>
    <r>
      <rPr>
        <sz val="10"/>
        <color rgb="FF000000"/>
        <rFont val="Arial"/>
        <family val="2"/>
        <scheme val="minor"/>
      </rPr>
      <t>. Click search button</t>
    </r>
  </si>
  <si>
    <r>
      <t xml:space="preserve">1. Go to Menu Admin - Organization - Locations
2. Input </t>
    </r>
    <r>
      <rPr>
        <b/>
        <sz val="10"/>
        <color rgb="FF000000"/>
        <rFont val="Arial"/>
        <family val="2"/>
        <scheme val="minor"/>
      </rPr>
      <t>Name not on the list</t>
    </r>
    <r>
      <rPr>
        <sz val="10"/>
        <color rgb="FF000000"/>
        <rFont val="Arial"/>
        <family val="2"/>
        <scheme val="minor"/>
      </rPr>
      <t xml:space="preserve"> of the location to search for</t>
    </r>
    <r>
      <rPr>
        <b/>
        <sz val="10"/>
        <rFont val="Arial"/>
        <family val="2"/>
        <scheme val="minor"/>
      </rPr>
      <t xml:space="preserve">
</t>
    </r>
    <r>
      <rPr>
        <sz val="10"/>
        <rFont val="Arial"/>
        <family val="2"/>
        <scheme val="minor"/>
      </rPr>
      <t>3</t>
    </r>
    <r>
      <rPr>
        <sz val="10"/>
        <color rgb="FF000000"/>
        <rFont val="Arial"/>
        <family val="2"/>
        <scheme val="minor"/>
      </rPr>
      <t>. Click search button</t>
    </r>
  </si>
  <si>
    <r>
      <t xml:space="preserve">1. Go to Menu Admin - Organization - Locations
2. Input </t>
    </r>
    <r>
      <rPr>
        <b/>
        <sz val="10"/>
        <color rgb="FF000000"/>
        <rFont val="Arial"/>
        <family val="2"/>
        <scheme val="minor"/>
      </rPr>
      <t>City not on the list</t>
    </r>
    <r>
      <rPr>
        <sz val="10"/>
        <color rgb="FF000000"/>
        <rFont val="Arial"/>
        <family val="2"/>
        <scheme val="minor"/>
      </rPr>
      <t xml:space="preserve"> of the location to search for</t>
    </r>
    <r>
      <rPr>
        <b/>
        <sz val="10"/>
        <rFont val="Arial"/>
        <family val="2"/>
        <scheme val="minor"/>
      </rPr>
      <t xml:space="preserve">
</t>
    </r>
    <r>
      <rPr>
        <sz val="10"/>
        <rFont val="Arial"/>
        <family val="2"/>
        <scheme val="minor"/>
      </rPr>
      <t>3</t>
    </r>
    <r>
      <rPr>
        <sz val="10"/>
        <color rgb="FF000000"/>
        <rFont val="Arial"/>
        <family val="2"/>
        <scheme val="minor"/>
      </rPr>
      <t>. Click search button</t>
    </r>
  </si>
  <si>
    <r>
      <t xml:space="preserve">1. Go to Menu Admin - Organization - Locations
2. Input </t>
    </r>
    <r>
      <rPr>
        <b/>
        <sz val="10"/>
        <color rgb="FF000000"/>
        <rFont val="Arial"/>
        <family val="2"/>
        <scheme val="minor"/>
      </rPr>
      <t>Country not on the list</t>
    </r>
    <r>
      <rPr>
        <sz val="10"/>
        <color rgb="FF000000"/>
        <rFont val="Arial"/>
        <family val="2"/>
        <scheme val="minor"/>
      </rPr>
      <t xml:space="preserve"> of the location to search for</t>
    </r>
    <r>
      <rPr>
        <b/>
        <sz val="10"/>
        <rFont val="Arial"/>
        <family val="2"/>
        <scheme val="minor"/>
      </rPr>
      <t xml:space="preserve">
</t>
    </r>
    <r>
      <rPr>
        <sz val="10"/>
        <rFont val="Arial"/>
        <family val="2"/>
        <scheme val="minor"/>
      </rPr>
      <t>3</t>
    </r>
    <r>
      <rPr>
        <sz val="10"/>
        <color rgb="FF000000"/>
        <rFont val="Arial"/>
        <family val="2"/>
        <scheme val="minor"/>
      </rPr>
      <t>. Click search button</t>
    </r>
  </si>
  <si>
    <r>
      <t xml:space="preserve">1. Go to Menu Admin - Organization - Locations
2. Input </t>
    </r>
    <r>
      <rPr>
        <b/>
        <sz val="10"/>
        <color rgb="FF000000"/>
        <rFont val="Arial"/>
        <family val="2"/>
        <scheme val="minor"/>
      </rPr>
      <t>Name on the list</t>
    </r>
    <r>
      <rPr>
        <sz val="10"/>
        <color rgb="FF000000"/>
        <rFont val="Arial"/>
        <family val="2"/>
        <scheme val="minor"/>
      </rPr>
      <t xml:space="preserve"> of the location to search for</t>
    </r>
    <r>
      <rPr>
        <b/>
        <sz val="10"/>
        <rFont val="Arial"/>
        <family val="2"/>
        <scheme val="minor"/>
      </rPr>
      <t xml:space="preserve">
</t>
    </r>
    <r>
      <rPr>
        <sz val="10"/>
        <rFont val="Arial"/>
        <family val="2"/>
        <scheme val="minor"/>
      </rPr>
      <t>3</t>
    </r>
    <r>
      <rPr>
        <sz val="10"/>
        <color rgb="FF000000"/>
        <rFont val="Arial"/>
        <family val="2"/>
        <scheme val="minor"/>
      </rPr>
      <t xml:space="preserve">. Input </t>
    </r>
    <r>
      <rPr>
        <b/>
        <sz val="10"/>
        <color rgb="FF000000"/>
        <rFont val="Arial"/>
        <family val="2"/>
        <scheme val="minor"/>
      </rPr>
      <t>invalid Country</t>
    </r>
    <r>
      <rPr>
        <sz val="10"/>
        <color rgb="FF000000"/>
        <rFont val="Arial"/>
        <family val="2"/>
        <scheme val="minor"/>
      </rPr>
      <t xml:space="preserve"> of the City of the location to search for
4. Click search button</t>
    </r>
  </si>
  <si>
    <r>
      <t xml:space="preserve">1. Go to Menu Admin - Organization - Locations
2. Input </t>
    </r>
    <r>
      <rPr>
        <b/>
        <sz val="10"/>
        <color rgb="FF000000"/>
        <rFont val="Arial"/>
        <family val="2"/>
        <scheme val="minor"/>
      </rPr>
      <t>City on the list</t>
    </r>
    <r>
      <rPr>
        <sz val="10"/>
        <color rgb="FF000000"/>
        <rFont val="Arial"/>
        <family val="2"/>
        <scheme val="minor"/>
      </rPr>
      <t xml:space="preserve"> of the location to search for</t>
    </r>
    <r>
      <rPr>
        <b/>
        <sz val="10"/>
        <rFont val="Arial"/>
        <family val="2"/>
        <scheme val="minor"/>
      </rPr>
      <t xml:space="preserve">
</t>
    </r>
    <r>
      <rPr>
        <sz val="10"/>
        <rFont val="Arial"/>
        <family val="2"/>
        <scheme val="minor"/>
      </rPr>
      <t>3</t>
    </r>
    <r>
      <rPr>
        <sz val="10"/>
        <color rgb="FF000000"/>
        <rFont val="Arial"/>
        <family val="2"/>
        <scheme val="minor"/>
      </rPr>
      <t xml:space="preserve">. Input </t>
    </r>
    <r>
      <rPr>
        <b/>
        <sz val="10"/>
        <color rgb="FF000000"/>
        <rFont val="Arial"/>
        <family val="2"/>
        <scheme val="minor"/>
      </rPr>
      <t>invalid Country</t>
    </r>
    <r>
      <rPr>
        <sz val="10"/>
        <color rgb="FF000000"/>
        <rFont val="Arial"/>
        <family val="2"/>
        <scheme val="minor"/>
      </rPr>
      <t xml:space="preserve"> of the City of the location to search for
4. Click search button</t>
    </r>
  </si>
  <si>
    <r>
      <t xml:space="preserve">1. Go to Menu Admin - Organization - Locations
2. Input </t>
    </r>
    <r>
      <rPr>
        <b/>
        <sz val="10"/>
        <color rgb="FF000000"/>
        <rFont val="Arial"/>
        <family val="2"/>
        <scheme val="minor"/>
      </rPr>
      <t>Name on the list</t>
    </r>
    <r>
      <rPr>
        <sz val="10"/>
        <color rgb="FF000000"/>
        <rFont val="Arial"/>
        <family val="2"/>
        <scheme val="minor"/>
      </rPr>
      <t xml:space="preserve"> of the location to search for</t>
    </r>
    <r>
      <rPr>
        <b/>
        <sz val="10"/>
        <rFont val="Arial"/>
        <family val="2"/>
        <scheme val="minor"/>
      </rPr>
      <t xml:space="preserve">
</t>
    </r>
    <r>
      <rPr>
        <sz val="10"/>
        <rFont val="Arial"/>
        <family val="2"/>
        <scheme val="minor"/>
      </rPr>
      <t>3</t>
    </r>
    <r>
      <rPr>
        <sz val="10"/>
        <color rgb="FF000000"/>
        <rFont val="Arial"/>
        <family val="2"/>
        <scheme val="minor"/>
      </rPr>
      <t xml:space="preserve">. Input </t>
    </r>
    <r>
      <rPr>
        <b/>
        <sz val="10"/>
        <color rgb="FF000000"/>
        <rFont val="Arial"/>
        <family val="2"/>
        <scheme val="minor"/>
      </rPr>
      <t>invalid City</t>
    </r>
    <r>
      <rPr>
        <sz val="10"/>
        <color rgb="FF000000"/>
        <rFont val="Arial"/>
        <family val="2"/>
        <scheme val="minor"/>
      </rPr>
      <t xml:space="preserve"> of the Name of the location to search for
4. Click search button</t>
    </r>
  </si>
  <si>
    <t>Search Location</t>
  </si>
  <si>
    <t>Access Locations in menu Admin - Organization</t>
  </si>
  <si>
    <t>Add Location</t>
  </si>
  <si>
    <t>Showing alert message "Info, no records found"</t>
  </si>
  <si>
    <t>Name: Terakota
City: Lamongan
Country: Indonesia</t>
  </si>
  <si>
    <t>Succes add new location
the new location is in the list</t>
  </si>
  <si>
    <t>Showing alert message "Success, Succesfully saved"</t>
  </si>
  <si>
    <t>Country: Colombia</t>
  </si>
  <si>
    <t>Name: New York
Country: American Samoa</t>
  </si>
  <si>
    <t>City: California
Country: Brazil</t>
  </si>
  <si>
    <t>Edit Location</t>
  </si>
  <si>
    <t>The location with the city "California" and country "Brazil" is not listed in records found</t>
  </si>
  <si>
    <t>The location with the name "New York" and country "American Samoa" is not listed in records found</t>
  </si>
  <si>
    <t>The location with the country "Colombia" is not listed in records found</t>
  </si>
  <si>
    <t>Successfully Add New Location</t>
  </si>
  <si>
    <t>Failed Add New Location</t>
  </si>
  <si>
    <t>Name: Tokyo</t>
  </si>
  <si>
    <t>Showing message "Required" on required field</t>
  </si>
  <si>
    <t>DOR-14</t>
  </si>
  <si>
    <t>Delete Location</t>
  </si>
  <si>
    <t>City: Jakarta</t>
  </si>
  <si>
    <t>User redirect to ViewLocations page</t>
  </si>
  <si>
    <t>Showing alert message "Success, Succesfully updated"
The data of location is updated</t>
  </si>
  <si>
    <t>Name: Terakota
City: Jakarta
Country: Indonesia</t>
  </si>
  <si>
    <t>Showing alert message "Success, Succesfully deleted"</t>
  </si>
  <si>
    <r>
      <t xml:space="preserve">1. Go to Menu Admin - Organization - Locations
2. Click Add button
3. Url must be https://opensource-demo.orangehrmlive.com/web/index.php/admin/saveLocation
4. Input </t>
    </r>
    <r>
      <rPr>
        <b/>
        <sz val="10"/>
        <color rgb="FF000000"/>
        <rFont val="Arial"/>
        <family val="2"/>
        <scheme val="minor"/>
      </rPr>
      <t>all</t>
    </r>
    <r>
      <rPr>
        <sz val="10"/>
        <color rgb="FF000000"/>
        <rFont val="Arial"/>
        <family val="2"/>
        <scheme val="minor"/>
      </rPr>
      <t xml:space="preserve"> the required fields(name &amp; country)
5. Input the others fields are optional
6. Click save button</t>
    </r>
  </si>
  <si>
    <r>
      <t xml:space="preserve">1. Go to Menu Admin - Organization - Locations
2. Click Add button
3. Url must be https://opensource-demo.orangehrmlive.com/web/index.php/admin/saveLocation
4. Input </t>
    </r>
    <r>
      <rPr>
        <b/>
        <sz val="10"/>
        <color rgb="FF000000"/>
        <rFont val="Arial"/>
        <family val="2"/>
        <scheme val="minor"/>
      </rPr>
      <t>just one</t>
    </r>
    <r>
      <rPr>
        <sz val="10"/>
        <color rgb="FF000000"/>
        <rFont val="Arial"/>
        <family val="2"/>
        <scheme val="minor"/>
      </rPr>
      <t xml:space="preserve"> of  the required fields(name or country)
5. Click save button</t>
    </r>
  </si>
  <si>
    <r>
      <t xml:space="preserve">1. Go to Menu Admin - Organization - Locations
2. Select the location to edit
3. Click icon pencil to edit data
4. Url must be https://opensource-demo.orangehrmlive.com/web/index.php/admin/saveLocation/id
5. Input </t>
    </r>
    <r>
      <rPr>
        <b/>
        <sz val="10"/>
        <color rgb="FF000000"/>
        <rFont val="Arial"/>
        <family val="2"/>
        <scheme val="minor"/>
      </rPr>
      <t>update data</t>
    </r>
    <r>
      <rPr>
        <sz val="10"/>
        <color rgb="FF000000"/>
        <rFont val="Arial"/>
        <family val="2"/>
        <scheme val="minor"/>
      </rPr>
      <t xml:space="preserve">
6. Click save button</t>
    </r>
  </si>
  <si>
    <r>
      <t xml:space="preserve">1. Go to Menu Admin - Organization - Locations
2. Select the location to delete
3. Click icon trash to </t>
    </r>
    <r>
      <rPr>
        <b/>
        <sz val="10"/>
        <color rgb="FF000000"/>
        <rFont val="Arial"/>
        <family val="2"/>
        <scheme val="minor"/>
      </rPr>
      <t>delete location</t>
    </r>
    <r>
      <rPr>
        <sz val="10"/>
        <color rgb="FF000000"/>
        <rFont val="Arial"/>
        <family val="2"/>
        <scheme val="minor"/>
      </rPr>
      <t xml:space="preserve">
4. Click yes to confirmation delete location</t>
    </r>
  </si>
  <si>
    <t>TEST DATE</t>
  </si>
  <si>
    <t>STATUS</t>
  </si>
  <si>
    <t>VERIFIED BY</t>
  </si>
  <si>
    <t>ACTUAL RESULT</t>
  </si>
  <si>
    <t>PASSED</t>
  </si>
  <si>
    <t>Result</t>
  </si>
  <si>
    <t>Persentase</t>
  </si>
  <si>
    <t>Total Test Case</t>
  </si>
  <si>
    <t>FAIL</t>
  </si>
  <si>
    <t>BLOCKED</t>
  </si>
  <si>
    <t>RETEST</t>
  </si>
  <si>
    <t>NOT TESTED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</si>
</sst>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0"/>
      <color rgb="FF000000"/>
      <name val="Arial"/>
      <scheme val="minor"/>
    </font>
    <font>
      <b/>
      <sz val="12"/>
      <color theme="1"/>
      <name val="Arial"/>
      <family val="2"/>
    </font>
    <font>
      <sz val="10"/>
      <name val="Arial"/>
      <family val="2"/>
    </font>
    <font>
      <sz val="10"/>
      <color theme="1"/>
      <name val="Arial"/>
      <family val="2"/>
    </font>
    <font>
      <sz val="10"/>
      <color theme="1"/>
      <name val="Arial"/>
      <family val="2"/>
      <scheme val="minor"/>
    </font>
    <font>
      <sz val="10"/>
      <color rgb="FF000000"/>
      <name val="Arial"/>
      <family val="2"/>
      <scheme val="minor"/>
    </font>
    <font>
      <u/>
      <sz val="10"/>
      <color theme="10"/>
      <name val="Arial"/>
      <family val="2"/>
      <scheme val="minor"/>
    </font>
    <font>
      <sz val="11"/>
      <color theme="1"/>
      <name val="Times New Roman"/>
      <family val="1"/>
    </font>
    <font>
      <b/>
      <sz val="10"/>
      <name val="Arial"/>
      <family val="2"/>
      <scheme val="minor"/>
    </font>
    <font>
      <sz val="10"/>
      <name val="Arial"/>
      <family val="2"/>
      <scheme val="minor"/>
    </font>
    <font>
      <b/>
      <sz val="10"/>
      <color rgb="FF000000"/>
      <name val="Arial"/>
      <family val="2"/>
      <scheme val="minor"/>
    </font>
    <font>
      <b/>
      <sz val="12"/>
      <color theme="1"/>
      <name val="Times New Roman"/>
      <family val="1"/>
    </font>
    <font>
      <sz val="12"/>
      <color theme="1"/>
      <name val="Times New Roman"/>
      <family val="1"/>
    </font>
  </fonts>
  <fills count="9">
    <fill>
      <patternFill patternType="none"/>
    </fill>
    <fill>
      <patternFill patternType="gray125"/>
    </fill>
    <fill>
      <patternFill patternType="solid">
        <fgColor rgb="FFA2C4C9"/>
        <bgColor rgb="FFA2C4C9"/>
      </patternFill>
    </fill>
    <fill>
      <patternFill patternType="solid">
        <fgColor rgb="FFFFF2CC"/>
        <bgColor rgb="FFFFF2CC"/>
      </patternFill>
    </fill>
    <fill>
      <patternFill patternType="solid">
        <fgColor theme="0"/>
        <bgColor theme="0"/>
      </patternFill>
    </fill>
    <fill>
      <patternFill patternType="solid">
        <fgColor theme="0"/>
        <bgColor rgb="FFFFF2CC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auto="1"/>
      </top>
      <bottom style="thin">
        <color indexed="64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5" fillId="0" borderId="0"/>
  </cellStyleXfs>
  <cellXfs count="86">
    <xf numFmtId="0" fontId="0" fillId="0" borderId="0" xfId="0" applyFont="1" applyAlignment="1"/>
    <xf numFmtId="0" fontId="3" fillId="0" borderId="0" xfId="0" applyFont="1" applyAlignment="1"/>
    <xf numFmtId="0" fontId="7" fillId="0" borderId="0" xfId="0" applyFont="1"/>
    <xf numFmtId="0" fontId="7" fillId="0" borderId="0" xfId="0" applyFont="1" applyAlignment="1"/>
    <xf numFmtId="0" fontId="4" fillId="0" borderId="1" xfId="0" applyFont="1" applyBorder="1" applyAlignment="1">
      <alignment vertical="center"/>
    </xf>
    <xf numFmtId="0" fontId="4" fillId="0" borderId="1" xfId="0" applyFont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0" fillId="0" borderId="4" xfId="0" applyFont="1" applyBorder="1" applyAlignment="1"/>
    <xf numFmtId="0" fontId="4" fillId="4" borderId="4" xfId="0" applyFont="1" applyFill="1" applyBorder="1"/>
    <xf numFmtId="0" fontId="1" fillId="2" borderId="1" xfId="0" applyFont="1" applyFill="1" applyBorder="1" applyAlignment="1">
      <alignment vertical="center" wrapText="1"/>
    </xf>
    <xf numFmtId="0" fontId="1" fillId="2" borderId="1" xfId="0" applyFont="1" applyFill="1" applyBorder="1" applyAlignment="1">
      <alignment vertical="center" wrapText="1"/>
    </xf>
    <xf numFmtId="0" fontId="4" fillId="5" borderId="1" xfId="0" applyFont="1" applyFill="1" applyBorder="1" applyAlignment="1">
      <alignment vertical="center"/>
    </xf>
    <xf numFmtId="0" fontId="1" fillId="2" borderId="1" xfId="0" applyFont="1" applyFill="1" applyBorder="1" applyAlignment="1">
      <alignment vertical="center" wrapText="1"/>
    </xf>
    <xf numFmtId="0" fontId="0" fillId="0" borderId="0" xfId="0" applyFont="1" applyAlignment="1">
      <alignment vertical="center"/>
    </xf>
    <xf numFmtId="0" fontId="4" fillId="0" borderId="1" xfId="0" applyFont="1" applyFill="1" applyBorder="1" applyAlignment="1">
      <alignment vertical="center"/>
    </xf>
    <xf numFmtId="0" fontId="4" fillId="0" borderId="1" xfId="0" applyFont="1" applyFill="1" applyBorder="1" applyAlignment="1">
      <alignment vertical="center" wrapText="1"/>
    </xf>
    <xf numFmtId="0" fontId="5" fillId="0" borderId="1" xfId="0" applyFont="1" applyBorder="1" applyAlignment="1">
      <alignment vertical="center" wrapText="1"/>
    </xf>
    <xf numFmtId="0" fontId="0" fillId="0" borderId="1" xfId="0" applyFont="1" applyBorder="1" applyAlignment="1"/>
    <xf numFmtId="0" fontId="6" fillId="0" borderId="0" xfId="1" applyAlignment="1">
      <alignment horizontal="left" vertical="center"/>
    </xf>
    <xf numFmtId="0" fontId="7" fillId="0" borderId="0" xfId="0" applyFont="1" applyAlignment="1">
      <alignment horizontal="left" vertical="center"/>
    </xf>
    <xf numFmtId="14" fontId="7" fillId="0" borderId="0" xfId="0" applyNumberFormat="1" applyFont="1" applyAlignment="1">
      <alignment horizontal="left" vertical="center"/>
    </xf>
    <xf numFmtId="0" fontId="1" fillId="2" borderId="1" xfId="0" applyFont="1" applyFill="1" applyBorder="1" applyAlignment="1">
      <alignment vertical="center" wrapText="1"/>
    </xf>
    <xf numFmtId="0" fontId="3" fillId="0" borderId="0" xfId="0" applyFont="1" applyAlignment="1">
      <alignment vertical="center"/>
    </xf>
    <xf numFmtId="0" fontId="0" fillId="0" borderId="4" xfId="0" applyFont="1" applyBorder="1" applyAlignment="1">
      <alignment vertical="center"/>
    </xf>
    <xf numFmtId="0" fontId="4" fillId="4" borderId="4" xfId="0" applyFont="1" applyFill="1" applyBorder="1" applyAlignment="1">
      <alignment vertical="center"/>
    </xf>
    <xf numFmtId="0" fontId="1" fillId="2" borderId="1" xfId="0" applyFont="1" applyFill="1" applyBorder="1" applyAlignment="1">
      <alignment vertical="center" wrapText="1"/>
    </xf>
    <xf numFmtId="0" fontId="4" fillId="3" borderId="2" xfId="0" applyFont="1" applyFill="1" applyBorder="1" applyAlignment="1">
      <alignment horizontal="left" vertical="center"/>
    </xf>
    <xf numFmtId="0" fontId="4" fillId="3" borderId="5" xfId="0" applyFont="1" applyFill="1" applyBorder="1" applyAlignment="1">
      <alignment horizontal="left" vertical="center"/>
    </xf>
    <xf numFmtId="0" fontId="4" fillId="3" borderId="3" xfId="0" applyFont="1" applyFill="1" applyBorder="1" applyAlignment="1">
      <alignment horizontal="left" vertical="center"/>
    </xf>
    <xf numFmtId="0" fontId="1" fillId="2" borderId="1" xfId="0" applyFont="1" applyFill="1" applyBorder="1" applyAlignment="1">
      <alignment vertical="center" wrapText="1"/>
    </xf>
    <xf numFmtId="0" fontId="2" fillId="0" borderId="1" xfId="0" applyFont="1" applyBorder="1"/>
    <xf numFmtId="0" fontId="3" fillId="0" borderId="1" xfId="0" applyFont="1" applyBorder="1" applyAlignment="1">
      <alignment horizontal="left" vertical="center" wrapText="1"/>
    </xf>
    <xf numFmtId="1" fontId="11" fillId="8" borderId="7" xfId="0" applyNumberFormat="1" applyFont="1" applyFill="1" applyBorder="1" applyAlignment="1">
      <alignment horizontal="center" vertical="top" wrapText="1"/>
    </xf>
    <xf numFmtId="1" fontId="11" fillId="8" borderId="7" xfId="0" applyNumberFormat="1" applyFont="1" applyFill="1" applyBorder="1" applyAlignment="1">
      <alignment horizontal="center" vertical="top" wrapText="1"/>
    </xf>
    <xf numFmtId="1" fontId="12" fillId="0" borderId="7" xfId="0" applyNumberFormat="1" applyFont="1" applyBorder="1" applyAlignment="1">
      <alignment vertical="top" wrapText="1"/>
    </xf>
    <xf numFmtId="1" fontId="12" fillId="0" borderId="7" xfId="0" applyNumberFormat="1" applyFont="1" applyBorder="1" applyAlignment="1">
      <alignment horizontal="center" vertical="top" wrapText="1"/>
    </xf>
    <xf numFmtId="9" fontId="12" fillId="0" borderId="7" xfId="0" applyNumberFormat="1" applyFont="1" applyBorder="1" applyAlignment="1">
      <alignment horizontal="center" vertical="top" wrapText="1"/>
    </xf>
    <xf numFmtId="1" fontId="12" fillId="0" borderId="7" xfId="0" applyNumberFormat="1" applyFont="1" applyBorder="1" applyAlignment="1">
      <alignment horizontal="center" vertical="center" wrapText="1"/>
    </xf>
    <xf numFmtId="1" fontId="12" fillId="0" borderId="0" xfId="0" applyNumberFormat="1" applyFont="1" applyBorder="1" applyAlignment="1">
      <alignment vertical="top" wrapText="1"/>
    </xf>
    <xf numFmtId="1" fontId="12" fillId="0" borderId="8" xfId="0" applyNumberFormat="1" applyFont="1" applyBorder="1" applyAlignment="1">
      <alignment vertical="top" wrapText="1"/>
    </xf>
    <xf numFmtId="0" fontId="4" fillId="6" borderId="2" xfId="0" applyFont="1" applyFill="1" applyBorder="1" applyAlignment="1">
      <alignment vertical="center"/>
    </xf>
    <xf numFmtId="0" fontId="4" fillId="6" borderId="5" xfId="0" applyFont="1" applyFill="1" applyBorder="1" applyAlignment="1">
      <alignment vertical="center"/>
    </xf>
    <xf numFmtId="0" fontId="3" fillId="0" borderId="9" xfId="0" applyFont="1" applyBorder="1" applyAlignment="1">
      <alignment vertical="center" wrapText="1"/>
    </xf>
    <xf numFmtId="0" fontId="5" fillId="0" borderId="9" xfId="0" applyFont="1" applyBorder="1" applyAlignment="1">
      <alignment vertical="center" wrapText="1"/>
    </xf>
    <xf numFmtId="0" fontId="0" fillId="0" borderId="9" xfId="0" applyFont="1" applyBorder="1" applyAlignment="1">
      <alignment vertical="center" wrapText="1"/>
    </xf>
    <xf numFmtId="0" fontId="4" fillId="0" borderId="10" xfId="0" applyFont="1" applyBorder="1" applyAlignment="1">
      <alignment vertical="center"/>
    </xf>
    <xf numFmtId="0" fontId="3" fillId="0" borderId="10" xfId="0" applyFont="1" applyBorder="1" applyAlignment="1">
      <alignment horizontal="left" vertical="center" wrapText="1"/>
    </xf>
    <xf numFmtId="0" fontId="5" fillId="0" borderId="10" xfId="0" applyFont="1" applyBorder="1" applyAlignment="1">
      <alignment vertical="center" wrapText="1"/>
    </xf>
    <xf numFmtId="0" fontId="4" fillId="0" borderId="10" xfId="0" applyFont="1" applyBorder="1" applyAlignment="1">
      <alignment vertical="center" wrapText="1"/>
    </xf>
    <xf numFmtId="0" fontId="3" fillId="0" borderId="10" xfId="0" applyFont="1" applyBorder="1" applyAlignment="1">
      <alignment vertical="center" wrapText="1"/>
    </xf>
    <xf numFmtId="0" fontId="4" fillId="0" borderId="9" xfId="0" applyFont="1" applyFill="1" applyBorder="1" applyAlignment="1">
      <alignment vertical="center"/>
    </xf>
    <xf numFmtId="0" fontId="3" fillId="0" borderId="9" xfId="0" applyFont="1" applyBorder="1" applyAlignment="1">
      <alignment horizontal="left" vertical="center" wrapText="1"/>
    </xf>
    <xf numFmtId="0" fontId="4" fillId="0" borderId="9" xfId="0" applyFont="1" applyFill="1" applyBorder="1" applyAlignment="1">
      <alignment vertical="center" wrapText="1"/>
    </xf>
    <xf numFmtId="0" fontId="4" fillId="0" borderId="10" xfId="0" applyFont="1" applyFill="1" applyBorder="1" applyAlignment="1">
      <alignment vertical="center"/>
    </xf>
    <xf numFmtId="0" fontId="4" fillId="0" borderId="10" xfId="0" applyFont="1" applyFill="1" applyBorder="1" applyAlignment="1">
      <alignment vertical="center" wrapText="1"/>
    </xf>
    <xf numFmtId="0" fontId="3" fillId="0" borderId="10" xfId="0" applyFont="1" applyFill="1" applyBorder="1" applyAlignment="1">
      <alignment vertical="center" wrapText="1"/>
    </xf>
    <xf numFmtId="0" fontId="3" fillId="0" borderId="9" xfId="2" applyFont="1" applyBorder="1" applyAlignment="1">
      <alignment vertical="center" wrapText="1"/>
    </xf>
    <xf numFmtId="0" fontId="5" fillId="0" borderId="10" xfId="0" applyFont="1" applyBorder="1" applyAlignment="1">
      <alignment vertical="center"/>
    </xf>
    <xf numFmtId="0" fontId="4" fillId="0" borderId="11" xfId="0" applyFont="1" applyFill="1" applyBorder="1" applyAlignment="1">
      <alignment vertical="center"/>
    </xf>
    <xf numFmtId="0" fontId="5" fillId="0" borderId="11" xfId="0" applyFont="1" applyBorder="1" applyAlignment="1">
      <alignment vertical="center"/>
    </xf>
    <xf numFmtId="0" fontId="4" fillId="0" borderId="11" xfId="0" applyFont="1" applyFill="1" applyBorder="1" applyAlignment="1">
      <alignment vertical="center" wrapText="1"/>
    </xf>
    <xf numFmtId="0" fontId="5" fillId="0" borderId="11" xfId="0" applyFont="1" applyBorder="1" applyAlignment="1">
      <alignment vertical="center" wrapText="1"/>
    </xf>
    <xf numFmtId="0" fontId="3" fillId="0" borderId="11" xfId="0" applyFont="1" applyFill="1" applyBorder="1" applyAlignment="1">
      <alignment vertical="center" wrapText="1"/>
    </xf>
    <xf numFmtId="0" fontId="3" fillId="0" borderId="11" xfId="2" applyFont="1" applyFill="1" applyBorder="1" applyAlignment="1">
      <alignment vertical="center" wrapText="1"/>
    </xf>
    <xf numFmtId="0" fontId="0" fillId="0" borderId="10" xfId="0" applyFont="1" applyBorder="1" applyAlignment="1"/>
    <xf numFmtId="0" fontId="4" fillId="4" borderId="6" xfId="0" applyFont="1" applyFill="1" applyBorder="1"/>
    <xf numFmtId="0" fontId="4" fillId="0" borderId="11" xfId="0" applyFont="1" applyBorder="1" applyAlignment="1">
      <alignment vertical="center"/>
    </xf>
    <xf numFmtId="0" fontId="3" fillId="0" borderId="11" xfId="0" applyFont="1" applyBorder="1" applyAlignment="1">
      <alignment vertical="center" wrapText="1"/>
    </xf>
    <xf numFmtId="0" fontId="4" fillId="0" borderId="11" xfId="0" applyFont="1" applyBorder="1" applyAlignment="1">
      <alignment vertical="center" wrapText="1"/>
    </xf>
    <xf numFmtId="14" fontId="0" fillId="0" borderId="1" xfId="0" applyNumberFormat="1" applyFont="1" applyBorder="1" applyAlignment="1">
      <alignment vertical="center"/>
    </xf>
    <xf numFmtId="0" fontId="10" fillId="7" borderId="1" xfId="0" applyFont="1" applyFill="1" applyBorder="1" applyAlignment="1">
      <alignment vertical="center"/>
    </xf>
    <xf numFmtId="0" fontId="0" fillId="0" borderId="1" xfId="0" applyFont="1" applyBorder="1" applyAlignment="1">
      <alignment vertical="center"/>
    </xf>
    <xf numFmtId="14" fontId="0" fillId="0" borderId="9" xfId="0" applyNumberFormat="1" applyFont="1" applyBorder="1" applyAlignment="1">
      <alignment vertical="center"/>
    </xf>
    <xf numFmtId="0" fontId="10" fillId="7" borderId="9" xfId="0" applyFont="1" applyFill="1" applyBorder="1" applyAlignment="1">
      <alignment vertical="center"/>
    </xf>
    <xf numFmtId="0" fontId="0" fillId="0" borderId="9" xfId="0" applyFont="1" applyBorder="1" applyAlignment="1">
      <alignment vertical="center"/>
    </xf>
    <xf numFmtId="0" fontId="0" fillId="0" borderId="9" xfId="0" applyFont="1" applyBorder="1" applyAlignment="1"/>
    <xf numFmtId="14" fontId="0" fillId="0" borderId="10" xfId="0" applyNumberFormat="1" applyFont="1" applyBorder="1" applyAlignment="1">
      <alignment vertical="center"/>
    </xf>
    <xf numFmtId="0" fontId="10" fillId="7" borderId="10" xfId="0" applyFont="1" applyFill="1" applyBorder="1" applyAlignment="1">
      <alignment vertical="center"/>
    </xf>
    <xf numFmtId="0" fontId="0" fillId="0" borderId="10" xfId="0" applyFont="1" applyBorder="1" applyAlignment="1">
      <alignment vertical="center"/>
    </xf>
    <xf numFmtId="14" fontId="0" fillId="6" borderId="5" xfId="0" applyNumberFormat="1" applyFont="1" applyFill="1" applyBorder="1" applyAlignment="1">
      <alignment vertical="center"/>
    </xf>
    <xf numFmtId="0" fontId="0" fillId="6" borderId="5" xfId="0" applyFont="1" applyFill="1" applyBorder="1" applyAlignment="1">
      <alignment vertical="center"/>
    </xf>
    <xf numFmtId="0" fontId="0" fillId="6" borderId="3" xfId="0" applyFont="1" applyFill="1" applyBorder="1" applyAlignment="1"/>
    <xf numFmtId="14" fontId="0" fillId="0" borderId="11" xfId="0" applyNumberFormat="1" applyFont="1" applyBorder="1" applyAlignment="1">
      <alignment vertical="center"/>
    </xf>
    <xf numFmtId="0" fontId="10" fillId="7" borderId="11" xfId="0" applyFont="1" applyFill="1" applyBorder="1" applyAlignment="1">
      <alignment vertical="center"/>
    </xf>
    <xf numFmtId="0" fontId="0" fillId="0" borderId="11" xfId="0" applyFont="1" applyBorder="1" applyAlignment="1">
      <alignment vertical="center"/>
    </xf>
    <xf numFmtId="0" fontId="0" fillId="0" borderId="11" xfId="0" applyFont="1" applyBorder="1" applyAlignment="1"/>
  </cellXfs>
  <cellStyles count="3">
    <cellStyle name="Hyperlink" xfId="1" builtinId="8"/>
    <cellStyle name="Normal" xfId="0" builtinId="0"/>
    <cellStyle name="Normal 2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81311</xdr:colOff>
      <xdr:row>10</xdr:row>
      <xdr:rowOff>23231</xdr:rowOff>
    </xdr:from>
    <xdr:to>
      <xdr:col>12</xdr:col>
      <xdr:colOff>3472759</xdr:colOff>
      <xdr:row>10</xdr:row>
      <xdr:rowOff>1823231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007896" y="2044390"/>
          <a:ext cx="3391448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46463</xdr:colOff>
      <xdr:row>12</xdr:row>
      <xdr:rowOff>46463</xdr:rowOff>
    </xdr:from>
    <xdr:to>
      <xdr:col>12</xdr:col>
      <xdr:colOff>3396327</xdr:colOff>
      <xdr:row>12</xdr:row>
      <xdr:rowOff>1846463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73048" y="4100396"/>
          <a:ext cx="3349864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52336</xdr:colOff>
      <xdr:row>13</xdr:row>
      <xdr:rowOff>31401</xdr:rowOff>
    </xdr:from>
    <xdr:to>
      <xdr:col>12</xdr:col>
      <xdr:colOff>3415947</xdr:colOff>
      <xdr:row>13</xdr:row>
      <xdr:rowOff>1831401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958243" y="5987143"/>
          <a:ext cx="3363611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52336</xdr:colOff>
      <xdr:row>14</xdr:row>
      <xdr:rowOff>20934</xdr:rowOff>
    </xdr:from>
    <xdr:to>
      <xdr:col>12</xdr:col>
      <xdr:colOff>3411353</xdr:colOff>
      <xdr:row>14</xdr:row>
      <xdr:rowOff>1820934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958243" y="7839808"/>
          <a:ext cx="3359017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41869</xdr:colOff>
      <xdr:row>15</xdr:row>
      <xdr:rowOff>20934</xdr:rowOff>
    </xdr:from>
    <xdr:to>
      <xdr:col>12</xdr:col>
      <xdr:colOff>3400886</xdr:colOff>
      <xdr:row>15</xdr:row>
      <xdr:rowOff>1820934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947776" y="9692472"/>
          <a:ext cx="3359017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41869</xdr:colOff>
      <xdr:row>16</xdr:row>
      <xdr:rowOff>31401</xdr:rowOff>
    </xdr:from>
    <xdr:to>
      <xdr:col>12</xdr:col>
      <xdr:colOff>3410088</xdr:colOff>
      <xdr:row>16</xdr:row>
      <xdr:rowOff>1831401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47776" y="11555604"/>
          <a:ext cx="3368219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41869</xdr:colOff>
      <xdr:row>17</xdr:row>
      <xdr:rowOff>31401</xdr:rowOff>
    </xdr:from>
    <xdr:to>
      <xdr:col>12</xdr:col>
      <xdr:colOff>3410088</xdr:colOff>
      <xdr:row>17</xdr:row>
      <xdr:rowOff>1831401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947776" y="13429203"/>
          <a:ext cx="3368219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41868</xdr:colOff>
      <xdr:row>18</xdr:row>
      <xdr:rowOff>31401</xdr:rowOff>
    </xdr:from>
    <xdr:to>
      <xdr:col>12</xdr:col>
      <xdr:colOff>3442698</xdr:colOff>
      <xdr:row>18</xdr:row>
      <xdr:rowOff>1831401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947775" y="15292335"/>
          <a:ext cx="3400830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41870</xdr:colOff>
      <xdr:row>19</xdr:row>
      <xdr:rowOff>31401</xdr:rowOff>
    </xdr:from>
    <xdr:to>
      <xdr:col>12</xdr:col>
      <xdr:colOff>3400887</xdr:colOff>
      <xdr:row>19</xdr:row>
      <xdr:rowOff>1831401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947777" y="17145000"/>
          <a:ext cx="3359017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41869</xdr:colOff>
      <xdr:row>20</xdr:row>
      <xdr:rowOff>31401</xdr:rowOff>
    </xdr:from>
    <xdr:to>
      <xdr:col>12</xdr:col>
      <xdr:colOff>3405480</xdr:colOff>
      <xdr:row>20</xdr:row>
      <xdr:rowOff>1831401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947776" y="18997665"/>
          <a:ext cx="3363611" cy="18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443105</xdr:colOff>
      <xdr:row>22</xdr:row>
      <xdr:rowOff>14828</xdr:rowOff>
    </xdr:from>
    <xdr:to>
      <xdr:col>18</xdr:col>
      <xdr:colOff>457266</xdr:colOff>
      <xdr:row>22</xdr:row>
      <xdr:rowOff>1812211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308641" y="21060542"/>
          <a:ext cx="3370589" cy="1797383"/>
        </a:xfrm>
        <a:prstGeom prst="rect">
          <a:avLst/>
        </a:prstGeom>
      </xdr:spPr>
    </xdr:pic>
    <xdr:clientData/>
  </xdr:twoCellAnchor>
  <xdr:twoCellAnchor editAs="oneCell">
    <xdr:from>
      <xdr:col>12</xdr:col>
      <xdr:colOff>52336</xdr:colOff>
      <xdr:row>23</xdr:row>
      <xdr:rowOff>52336</xdr:rowOff>
    </xdr:from>
    <xdr:to>
      <xdr:col>12</xdr:col>
      <xdr:colOff>3980131</xdr:colOff>
      <xdr:row>23</xdr:row>
      <xdr:rowOff>1852336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958243" y="22901869"/>
          <a:ext cx="3927795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41868</xdr:colOff>
      <xdr:row>25</xdr:row>
      <xdr:rowOff>41868</xdr:rowOff>
    </xdr:from>
    <xdr:to>
      <xdr:col>12</xdr:col>
      <xdr:colOff>3579710</xdr:colOff>
      <xdr:row>25</xdr:row>
      <xdr:rowOff>1841868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5947775" y="24911538"/>
          <a:ext cx="3537842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3632060</xdr:colOff>
      <xdr:row>25</xdr:row>
      <xdr:rowOff>1465385</xdr:rowOff>
    </xdr:from>
    <xdr:to>
      <xdr:col>14</xdr:col>
      <xdr:colOff>207338</xdr:colOff>
      <xdr:row>25</xdr:row>
      <xdr:rowOff>1825385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537967" y="26335055"/>
          <a:ext cx="1494783" cy="36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230275</xdr:colOff>
      <xdr:row>25</xdr:row>
      <xdr:rowOff>52336</xdr:rowOff>
    </xdr:from>
    <xdr:to>
      <xdr:col>21</xdr:col>
      <xdr:colOff>110302</xdr:colOff>
      <xdr:row>25</xdr:row>
      <xdr:rowOff>1852336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1055687" y="24922006"/>
          <a:ext cx="5741566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83738</xdr:colOff>
      <xdr:row>27</xdr:row>
      <xdr:rowOff>1266511</xdr:rowOff>
    </xdr:from>
    <xdr:to>
      <xdr:col>12</xdr:col>
      <xdr:colOff>2392089</xdr:colOff>
      <xdr:row>27</xdr:row>
      <xdr:rowOff>1806511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989645" y="28187720"/>
          <a:ext cx="2308351" cy="54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2480689</xdr:colOff>
      <xdr:row>27</xdr:row>
      <xdr:rowOff>41868</xdr:rowOff>
    </xdr:from>
    <xdr:to>
      <xdr:col>18</xdr:col>
      <xdr:colOff>724570</xdr:colOff>
      <xdr:row>27</xdr:row>
      <xdr:rowOff>1841868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6596" y="26963077"/>
          <a:ext cx="6512837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62804</xdr:colOff>
      <xdr:row>22</xdr:row>
      <xdr:rowOff>31401</xdr:rowOff>
    </xdr:from>
    <xdr:to>
      <xdr:col>12</xdr:col>
      <xdr:colOff>3605743</xdr:colOff>
      <xdr:row>22</xdr:row>
      <xdr:rowOff>1831401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968711" y="21007335"/>
          <a:ext cx="3542939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3685268</xdr:colOff>
      <xdr:row>22</xdr:row>
      <xdr:rowOff>1462768</xdr:rowOff>
    </xdr:from>
    <xdr:to>
      <xdr:col>14</xdr:col>
      <xdr:colOff>325414</xdr:colOff>
      <xdr:row>22</xdr:row>
      <xdr:rowOff>1822768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9629554" y="22508482"/>
          <a:ext cx="1561396" cy="36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opensource-demo.orangehrmlive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28"/>
  <sheetViews>
    <sheetView tabSelected="1" topLeftCell="I1" zoomScale="84" zoomScaleNormal="300" workbookViewId="0">
      <selection activeCell="C24" sqref="C24"/>
    </sheetView>
  </sheetViews>
  <sheetFormatPr defaultColWidth="12.5703125" defaultRowHeight="15.75" customHeight="1" x14ac:dyDescent="0.2"/>
  <cols>
    <col min="1" max="1" width="18.7109375" customWidth="1"/>
    <col min="2" max="2" width="39.5703125" style="13" bestFit="1" customWidth="1"/>
    <col min="3" max="3" width="39.140625" bestFit="1" customWidth="1"/>
    <col min="4" max="4" width="8" bestFit="1" customWidth="1"/>
    <col min="5" max="5" width="19.140625" bestFit="1" customWidth="1"/>
    <col min="6" max="6" width="88.7109375" style="13" customWidth="1"/>
    <col min="7" max="7" width="28" style="13" customWidth="1"/>
    <col min="8" max="8" width="54.5703125" style="13" customWidth="1"/>
    <col min="9" max="9" width="52.140625" customWidth="1"/>
    <col min="10" max="10" width="13.5703125" style="13" bestFit="1" customWidth="1"/>
    <col min="11" max="11" width="14.140625" style="13" bestFit="1" customWidth="1"/>
    <col min="12" max="12" width="16.7109375" style="13" bestFit="1" customWidth="1"/>
    <col min="13" max="13" width="61.28515625" customWidth="1"/>
  </cols>
  <sheetData>
    <row r="1" spans="1:26" x14ac:dyDescent="0.25">
      <c r="A1" s="2" t="s">
        <v>1</v>
      </c>
      <c r="B1" s="18" t="s">
        <v>2</v>
      </c>
      <c r="C1" s="2" t="s">
        <v>3</v>
      </c>
      <c r="E1" s="32" t="s">
        <v>108</v>
      </c>
      <c r="F1" s="32"/>
      <c r="G1" s="33" t="s">
        <v>109</v>
      </c>
      <c r="H1" s="33" t="s">
        <v>110</v>
      </c>
      <c r="I1" s="13"/>
      <c r="K1" s="22"/>
      <c r="L1" s="22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x14ac:dyDescent="0.25">
      <c r="A2" s="2" t="s">
        <v>4</v>
      </c>
      <c r="B2" s="19" t="s">
        <v>5</v>
      </c>
      <c r="C2" s="2" t="s">
        <v>6</v>
      </c>
      <c r="E2" s="34" t="s">
        <v>107</v>
      </c>
      <c r="F2" s="35">
        <f>COUNTIF(K11:K28,K2)</f>
        <v>14</v>
      </c>
      <c r="G2" s="36">
        <f>F2/H2*1</f>
        <v>1</v>
      </c>
      <c r="H2" s="37">
        <v>14</v>
      </c>
      <c r="I2" s="13"/>
      <c r="K2" s="38" t="s">
        <v>107</v>
      </c>
    </row>
    <row r="3" spans="1:26" x14ac:dyDescent="0.25">
      <c r="A3" s="2" t="s">
        <v>7</v>
      </c>
      <c r="B3" s="19" t="s">
        <v>8</v>
      </c>
      <c r="C3" s="2"/>
      <c r="E3" s="34" t="s">
        <v>111</v>
      </c>
      <c r="F3" s="35">
        <f>COUNTIF(K11:K28,K3)</f>
        <v>0</v>
      </c>
      <c r="G3" s="36">
        <f>F3/H2*1</f>
        <v>0</v>
      </c>
      <c r="H3" s="37"/>
      <c r="I3" s="13"/>
      <c r="K3" s="38" t="s">
        <v>111</v>
      </c>
    </row>
    <row r="4" spans="1:26" ht="31.5" x14ac:dyDescent="0.25">
      <c r="A4" s="2" t="s">
        <v>9</v>
      </c>
      <c r="B4" s="20">
        <v>44980</v>
      </c>
      <c r="C4" s="2"/>
      <c r="E4" s="34" t="s">
        <v>112</v>
      </c>
      <c r="F4" s="35">
        <f>COUNTIF(K11:K28,K4)</f>
        <v>0</v>
      </c>
      <c r="G4" s="36">
        <f>F4/H2*1</f>
        <v>0</v>
      </c>
      <c r="H4" s="37"/>
      <c r="I4" s="13"/>
      <c r="K4" s="38" t="s">
        <v>112</v>
      </c>
      <c r="L4" s="23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</row>
    <row r="5" spans="1:26" x14ac:dyDescent="0.25">
      <c r="A5" s="2" t="s">
        <v>10</v>
      </c>
      <c r="B5" s="19" t="s">
        <v>13</v>
      </c>
      <c r="C5" s="2"/>
      <c r="E5" s="34" t="s">
        <v>113</v>
      </c>
      <c r="F5" s="35">
        <f>COUNTIF(K11:K28,K5)</f>
        <v>0</v>
      </c>
      <c r="G5" s="36">
        <f>F5/H2*1</f>
        <v>0</v>
      </c>
      <c r="H5" s="37"/>
      <c r="I5" s="13"/>
      <c r="K5" s="39" t="s">
        <v>113</v>
      </c>
      <c r="L5" s="24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</row>
    <row r="6" spans="1:26" ht="31.5" x14ac:dyDescent="0.25">
      <c r="A6" s="3" t="s">
        <v>11</v>
      </c>
      <c r="B6" s="19" t="s">
        <v>30</v>
      </c>
      <c r="C6" s="3"/>
      <c r="E6" s="34" t="s">
        <v>114</v>
      </c>
      <c r="F6" s="35">
        <f>COUNTIF(K11:K28,K6)</f>
        <v>0</v>
      </c>
      <c r="G6" s="36">
        <f>F6/H2*1</f>
        <v>0</v>
      </c>
      <c r="H6" s="37"/>
      <c r="I6" s="13"/>
      <c r="K6" s="39" t="s">
        <v>114</v>
      </c>
      <c r="L6" s="24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</row>
    <row r="7" spans="1:26" ht="15" x14ac:dyDescent="0.25">
      <c r="A7" s="3" t="s">
        <v>12</v>
      </c>
      <c r="B7" s="19" t="s">
        <v>14</v>
      </c>
      <c r="C7" s="3"/>
      <c r="I7" s="8"/>
      <c r="J7" s="24"/>
      <c r="K7" s="24"/>
      <c r="L7" s="24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</row>
    <row r="8" spans="1:26" ht="12.75" x14ac:dyDescent="0.2">
      <c r="I8" s="8"/>
      <c r="J8" s="24"/>
      <c r="K8" s="24"/>
      <c r="L8" s="24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</row>
    <row r="9" spans="1:26" ht="31.5" x14ac:dyDescent="0.2">
      <c r="A9" s="9" t="s">
        <v>28</v>
      </c>
      <c r="B9" s="29" t="s">
        <v>27</v>
      </c>
      <c r="C9" s="30"/>
      <c r="D9" s="9" t="s">
        <v>26</v>
      </c>
      <c r="E9" s="9" t="s">
        <v>25</v>
      </c>
      <c r="F9" s="25" t="s">
        <v>24</v>
      </c>
      <c r="G9" s="10" t="s">
        <v>23</v>
      </c>
      <c r="H9" s="25" t="s">
        <v>22</v>
      </c>
      <c r="I9" s="9" t="s">
        <v>29</v>
      </c>
      <c r="J9" s="12" t="s">
        <v>103</v>
      </c>
      <c r="K9" s="21" t="s">
        <v>104</v>
      </c>
      <c r="L9" s="12" t="s">
        <v>105</v>
      </c>
      <c r="M9" s="12" t="s">
        <v>106</v>
      </c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</row>
    <row r="10" spans="1:26" ht="12.75" x14ac:dyDescent="0.2">
      <c r="A10" s="26" t="s">
        <v>75</v>
      </c>
      <c r="B10" s="27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8"/>
      <c r="N10" s="65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</row>
    <row r="11" spans="1:26" ht="147" customHeight="1" x14ac:dyDescent="0.2">
      <c r="A11" s="66" t="s">
        <v>15</v>
      </c>
      <c r="B11" s="67" t="s">
        <v>32</v>
      </c>
      <c r="C11" s="66"/>
      <c r="D11" s="66" t="s">
        <v>0</v>
      </c>
      <c r="E11" s="66" t="s">
        <v>31</v>
      </c>
      <c r="F11" s="61" t="s">
        <v>33</v>
      </c>
      <c r="G11" s="68"/>
      <c r="H11" s="67" t="s">
        <v>34</v>
      </c>
      <c r="I11" s="44" t="s">
        <v>42</v>
      </c>
      <c r="J11" s="72">
        <v>44983</v>
      </c>
      <c r="K11" s="73" t="s">
        <v>107</v>
      </c>
      <c r="L11" s="74" t="s">
        <v>14</v>
      </c>
      <c r="M11" s="75"/>
    </row>
    <row r="12" spans="1:26" ht="12.75" x14ac:dyDescent="0.2">
      <c r="A12" s="40" t="s">
        <v>74</v>
      </c>
      <c r="B12" s="41"/>
      <c r="C12" s="41"/>
      <c r="D12" s="41"/>
      <c r="E12" s="41"/>
      <c r="F12" s="41"/>
      <c r="G12" s="41"/>
      <c r="H12" s="41"/>
      <c r="I12" s="41"/>
      <c r="J12" s="79"/>
      <c r="K12" s="80"/>
      <c r="L12" s="80"/>
      <c r="M12" s="81"/>
    </row>
    <row r="13" spans="1:26" ht="150" customHeight="1" x14ac:dyDescent="0.2">
      <c r="A13" s="45" t="s">
        <v>16</v>
      </c>
      <c r="B13" s="46" t="s">
        <v>35</v>
      </c>
      <c r="C13" s="45" t="s">
        <v>43</v>
      </c>
      <c r="D13" s="45" t="s">
        <v>0</v>
      </c>
      <c r="E13" s="45" t="s">
        <v>15</v>
      </c>
      <c r="F13" s="47" t="s">
        <v>65</v>
      </c>
      <c r="G13" s="48" t="s">
        <v>36</v>
      </c>
      <c r="H13" s="49" t="s">
        <v>39</v>
      </c>
      <c r="I13" s="49" t="s">
        <v>39</v>
      </c>
      <c r="J13" s="76">
        <v>44982</v>
      </c>
      <c r="K13" s="77" t="s">
        <v>107</v>
      </c>
      <c r="L13" s="78" t="s">
        <v>14</v>
      </c>
      <c r="M13" s="64"/>
    </row>
    <row r="14" spans="1:26" ht="147" customHeight="1" x14ac:dyDescent="0.2">
      <c r="A14" s="4" t="s">
        <v>17</v>
      </c>
      <c r="B14" s="31"/>
      <c r="C14" s="4" t="s">
        <v>44</v>
      </c>
      <c r="D14" s="4" t="s">
        <v>0</v>
      </c>
      <c r="E14" s="4" t="s">
        <v>15</v>
      </c>
      <c r="F14" s="16" t="s">
        <v>66</v>
      </c>
      <c r="G14" s="5" t="s">
        <v>38</v>
      </c>
      <c r="H14" s="6" t="s">
        <v>40</v>
      </c>
      <c r="I14" s="6" t="s">
        <v>40</v>
      </c>
      <c r="J14" s="69">
        <v>44982</v>
      </c>
      <c r="K14" s="70" t="s">
        <v>107</v>
      </c>
      <c r="L14" s="71" t="s">
        <v>14</v>
      </c>
      <c r="M14" s="17"/>
    </row>
    <row r="15" spans="1:26" ht="146.25" customHeight="1" x14ac:dyDescent="0.2">
      <c r="A15" s="4" t="s">
        <v>18</v>
      </c>
      <c r="B15" s="31"/>
      <c r="C15" s="4" t="s">
        <v>45</v>
      </c>
      <c r="D15" s="4" t="s">
        <v>0</v>
      </c>
      <c r="E15" s="4" t="s">
        <v>15</v>
      </c>
      <c r="F15" s="16" t="s">
        <v>67</v>
      </c>
      <c r="G15" s="4" t="s">
        <v>37</v>
      </c>
      <c r="H15" s="6" t="s">
        <v>41</v>
      </c>
      <c r="I15" s="6" t="s">
        <v>41</v>
      </c>
      <c r="J15" s="69">
        <v>44982</v>
      </c>
      <c r="K15" s="70" t="s">
        <v>107</v>
      </c>
      <c r="L15" s="71" t="s">
        <v>14</v>
      </c>
      <c r="M15" s="17"/>
    </row>
    <row r="16" spans="1:26" ht="146.25" customHeight="1" x14ac:dyDescent="0.2">
      <c r="A16" s="4" t="s">
        <v>19</v>
      </c>
      <c r="B16" s="31"/>
      <c r="C16" s="4" t="s">
        <v>47</v>
      </c>
      <c r="D16" s="4" t="s">
        <v>50</v>
      </c>
      <c r="E16" s="4" t="s">
        <v>15</v>
      </c>
      <c r="F16" s="16" t="s">
        <v>68</v>
      </c>
      <c r="G16" s="4" t="s">
        <v>51</v>
      </c>
      <c r="H16" s="6" t="s">
        <v>53</v>
      </c>
      <c r="I16" s="6" t="s">
        <v>77</v>
      </c>
      <c r="J16" s="69">
        <v>44982</v>
      </c>
      <c r="K16" s="70" t="s">
        <v>107</v>
      </c>
      <c r="L16" s="71" t="s">
        <v>14</v>
      </c>
      <c r="M16" s="17"/>
    </row>
    <row r="17" spans="1:13" ht="147.75" customHeight="1" x14ac:dyDescent="0.2">
      <c r="A17" s="4" t="s">
        <v>20</v>
      </c>
      <c r="B17" s="31"/>
      <c r="C17" s="4" t="s">
        <v>48</v>
      </c>
      <c r="D17" s="4" t="s">
        <v>50</v>
      </c>
      <c r="E17" s="4" t="s">
        <v>15</v>
      </c>
      <c r="F17" s="16" t="s">
        <v>69</v>
      </c>
      <c r="G17" s="4" t="s">
        <v>52</v>
      </c>
      <c r="H17" s="6" t="s">
        <v>54</v>
      </c>
      <c r="I17" s="6" t="s">
        <v>77</v>
      </c>
      <c r="J17" s="69">
        <v>44982</v>
      </c>
      <c r="K17" s="70" t="s">
        <v>107</v>
      </c>
      <c r="L17" s="71" t="s">
        <v>14</v>
      </c>
      <c r="M17" s="17"/>
    </row>
    <row r="18" spans="1:13" ht="147" customHeight="1" x14ac:dyDescent="0.2">
      <c r="A18" s="4" t="s">
        <v>21</v>
      </c>
      <c r="B18" s="31"/>
      <c r="C18" s="4" t="s">
        <v>49</v>
      </c>
      <c r="D18" s="4" t="s">
        <v>50</v>
      </c>
      <c r="E18" s="4" t="s">
        <v>15</v>
      </c>
      <c r="F18" s="16" t="s">
        <v>70</v>
      </c>
      <c r="G18" s="11" t="s">
        <v>81</v>
      </c>
      <c r="H18" s="6" t="s">
        <v>87</v>
      </c>
      <c r="I18" s="6" t="s">
        <v>77</v>
      </c>
      <c r="J18" s="69">
        <v>44982</v>
      </c>
      <c r="K18" s="70" t="s">
        <v>107</v>
      </c>
      <c r="L18" s="71" t="s">
        <v>14</v>
      </c>
      <c r="M18" s="17"/>
    </row>
    <row r="19" spans="1:13" ht="145.5" customHeight="1" x14ac:dyDescent="0.2">
      <c r="A19" s="14" t="s">
        <v>46</v>
      </c>
      <c r="B19" s="31"/>
      <c r="C19" s="15" t="s">
        <v>56</v>
      </c>
      <c r="D19" s="14" t="s">
        <v>50</v>
      </c>
      <c r="E19" s="14" t="s">
        <v>15</v>
      </c>
      <c r="F19" s="16" t="s">
        <v>73</v>
      </c>
      <c r="G19" s="15" t="s">
        <v>57</v>
      </c>
      <c r="H19" s="6" t="s">
        <v>58</v>
      </c>
      <c r="I19" s="6" t="s">
        <v>77</v>
      </c>
      <c r="J19" s="69">
        <v>44982</v>
      </c>
      <c r="K19" s="70" t="s">
        <v>107</v>
      </c>
      <c r="L19" s="71" t="s">
        <v>14</v>
      </c>
      <c r="M19" s="17"/>
    </row>
    <row r="20" spans="1:13" ht="146.25" customHeight="1" x14ac:dyDescent="0.2">
      <c r="A20" s="14" t="s">
        <v>55</v>
      </c>
      <c r="B20" s="31"/>
      <c r="C20" s="15" t="s">
        <v>60</v>
      </c>
      <c r="D20" s="14" t="s">
        <v>50</v>
      </c>
      <c r="E20" s="14" t="s">
        <v>15</v>
      </c>
      <c r="F20" s="16" t="s">
        <v>71</v>
      </c>
      <c r="G20" s="15" t="s">
        <v>82</v>
      </c>
      <c r="H20" s="6" t="s">
        <v>86</v>
      </c>
      <c r="I20" s="6" t="s">
        <v>77</v>
      </c>
      <c r="J20" s="69">
        <v>44982</v>
      </c>
      <c r="K20" s="70" t="s">
        <v>107</v>
      </c>
      <c r="L20" s="71" t="s">
        <v>14</v>
      </c>
      <c r="M20" s="17"/>
    </row>
    <row r="21" spans="1:13" ht="145.5" customHeight="1" x14ac:dyDescent="0.2">
      <c r="A21" s="50" t="s">
        <v>59</v>
      </c>
      <c r="B21" s="51"/>
      <c r="C21" s="52" t="s">
        <v>64</v>
      </c>
      <c r="D21" s="50" t="s">
        <v>50</v>
      </c>
      <c r="E21" s="50" t="s">
        <v>15</v>
      </c>
      <c r="F21" s="43" t="s">
        <v>72</v>
      </c>
      <c r="G21" s="52" t="s">
        <v>83</v>
      </c>
      <c r="H21" s="42" t="s">
        <v>85</v>
      </c>
      <c r="I21" s="42" t="s">
        <v>77</v>
      </c>
      <c r="J21" s="72">
        <v>44982</v>
      </c>
      <c r="K21" s="73" t="s">
        <v>107</v>
      </c>
      <c r="L21" s="74" t="s">
        <v>14</v>
      </c>
      <c r="M21" s="75"/>
    </row>
    <row r="22" spans="1:13" ht="12.75" x14ac:dyDescent="0.2">
      <c r="A22" s="40" t="s">
        <v>76</v>
      </c>
      <c r="B22" s="41"/>
      <c r="C22" s="41"/>
      <c r="D22" s="41"/>
      <c r="E22" s="41"/>
      <c r="F22" s="41"/>
      <c r="G22" s="41"/>
      <c r="H22" s="41"/>
      <c r="I22" s="41"/>
      <c r="J22" s="79"/>
      <c r="K22" s="80"/>
      <c r="L22" s="80"/>
      <c r="M22" s="81"/>
    </row>
    <row r="23" spans="1:13" ht="147.75" customHeight="1" x14ac:dyDescent="0.2">
      <c r="A23" s="53" t="s">
        <v>61</v>
      </c>
      <c r="B23" s="49" t="s">
        <v>88</v>
      </c>
      <c r="C23" s="54"/>
      <c r="D23" s="53" t="s">
        <v>0</v>
      </c>
      <c r="E23" s="53" t="s">
        <v>15</v>
      </c>
      <c r="F23" s="47" t="s">
        <v>99</v>
      </c>
      <c r="G23" s="47" t="s">
        <v>78</v>
      </c>
      <c r="H23" s="47" t="s">
        <v>79</v>
      </c>
      <c r="I23" s="55" t="s">
        <v>80</v>
      </c>
      <c r="J23" s="76">
        <v>44982</v>
      </c>
      <c r="K23" s="77" t="s">
        <v>107</v>
      </c>
      <c r="L23" s="78" t="s">
        <v>14</v>
      </c>
      <c r="M23" s="64"/>
    </row>
    <row r="24" spans="1:13" ht="147" customHeight="1" x14ac:dyDescent="0.2">
      <c r="A24" s="50" t="s">
        <v>62</v>
      </c>
      <c r="B24" s="42" t="s">
        <v>89</v>
      </c>
      <c r="C24" s="52"/>
      <c r="D24" s="50" t="s">
        <v>50</v>
      </c>
      <c r="E24" s="50" t="s">
        <v>15</v>
      </c>
      <c r="F24" s="43" t="s">
        <v>100</v>
      </c>
      <c r="G24" s="52" t="s">
        <v>90</v>
      </c>
      <c r="H24" s="56" t="s">
        <v>91</v>
      </c>
      <c r="I24" s="56" t="s">
        <v>91</v>
      </c>
      <c r="J24" s="72">
        <v>44982</v>
      </c>
      <c r="K24" s="73" t="s">
        <v>107</v>
      </c>
      <c r="L24" s="74" t="s">
        <v>14</v>
      </c>
      <c r="M24" s="75"/>
    </row>
    <row r="25" spans="1:13" ht="12.75" x14ac:dyDescent="0.2">
      <c r="A25" s="40" t="s">
        <v>84</v>
      </c>
      <c r="B25" s="41"/>
      <c r="C25" s="41"/>
      <c r="D25" s="41"/>
      <c r="E25" s="41"/>
      <c r="F25" s="41"/>
      <c r="G25" s="41"/>
      <c r="H25" s="41"/>
      <c r="I25" s="41"/>
      <c r="J25" s="79"/>
      <c r="K25" s="80"/>
      <c r="L25" s="80"/>
      <c r="M25" s="81"/>
    </row>
    <row r="26" spans="1:13" ht="146.25" customHeight="1" x14ac:dyDescent="0.2">
      <c r="A26" s="58" t="s">
        <v>63</v>
      </c>
      <c r="B26" s="59" t="s">
        <v>84</v>
      </c>
      <c r="C26" s="60"/>
      <c r="D26" s="58" t="s">
        <v>0</v>
      </c>
      <c r="E26" s="58" t="s">
        <v>15</v>
      </c>
      <c r="F26" s="61" t="s">
        <v>101</v>
      </c>
      <c r="G26" s="59" t="s">
        <v>94</v>
      </c>
      <c r="H26" s="62" t="s">
        <v>96</v>
      </c>
      <c r="I26" s="63" t="s">
        <v>95</v>
      </c>
      <c r="J26" s="82">
        <v>44982</v>
      </c>
      <c r="K26" s="83" t="s">
        <v>107</v>
      </c>
      <c r="L26" s="84" t="s">
        <v>14</v>
      </c>
      <c r="M26" s="85"/>
    </row>
    <row r="27" spans="1:13" ht="15.75" customHeight="1" x14ac:dyDescent="0.2">
      <c r="A27" s="40" t="s">
        <v>93</v>
      </c>
      <c r="B27" s="41"/>
      <c r="C27" s="41"/>
      <c r="D27" s="41"/>
      <c r="E27" s="41"/>
      <c r="F27" s="41"/>
      <c r="G27" s="41"/>
      <c r="H27" s="41"/>
      <c r="I27" s="41"/>
      <c r="J27" s="79"/>
      <c r="K27" s="80"/>
      <c r="L27" s="80"/>
      <c r="M27" s="81"/>
    </row>
    <row r="28" spans="1:13" ht="149.25" customHeight="1" x14ac:dyDescent="0.2">
      <c r="A28" s="53" t="s">
        <v>92</v>
      </c>
      <c r="B28" s="57" t="s">
        <v>93</v>
      </c>
      <c r="C28" s="64"/>
      <c r="D28" s="53" t="s">
        <v>0</v>
      </c>
      <c r="E28" s="53" t="s">
        <v>15</v>
      </c>
      <c r="F28" s="47" t="s">
        <v>102</v>
      </c>
      <c r="G28" s="47" t="s">
        <v>97</v>
      </c>
      <c r="H28" s="55" t="s">
        <v>98</v>
      </c>
      <c r="I28" s="55" t="s">
        <v>98</v>
      </c>
      <c r="J28" s="76">
        <v>44982</v>
      </c>
      <c r="K28" s="77" t="s">
        <v>107</v>
      </c>
      <c r="L28" s="78" t="s">
        <v>14</v>
      </c>
      <c r="M28" s="64"/>
    </row>
  </sheetData>
  <mergeCells count="5">
    <mergeCell ref="E1:F1"/>
    <mergeCell ref="H2:H6"/>
    <mergeCell ref="A10:M10"/>
    <mergeCell ref="B9:C9"/>
    <mergeCell ref="B13:B21"/>
  </mergeCells>
  <dataValidations count="1">
    <dataValidation type="list" allowBlank="1" showInputMessage="1" showErrorMessage="1" sqref="E2:E3 K2:K3">
      <formula1>"PASSED, FAIL"</formula1>
    </dataValidation>
  </dataValidations>
  <hyperlinks>
    <hyperlink ref="B1" r:id="rId1"/>
  </hyperlinks>
  <pageMargins left="0.7" right="0.7" top="0.75" bottom="0.75" header="0.3" footer="0.3"/>
  <pageSetup paperSize="9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Admin - Organization - Location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agustinanisaf</cp:lastModifiedBy>
  <dcterms:modified xsi:type="dcterms:W3CDTF">2023-02-25T17:45:54Z</dcterms:modified>
</cp:coreProperties>
</file>